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6 工事･入札\一般競争入札\R7\北本東分署仮眠室個室化\配布資料\最終版\"/>
    </mc:Choice>
  </mc:AlternateContent>
  <bookViews>
    <workbookView xWindow="0" yWindow="0" windowWidth="28800" windowHeight="11460"/>
  </bookViews>
  <sheets>
    <sheet name="Sheet1" sheetId="1" r:id="rId1"/>
    <sheet name="Sheet2" sheetId="2" r:id="rId2"/>
  </sheets>
  <definedNames>
    <definedName name="_xlnm.Print_Area" localSheetId="0">Sheet1!$A$1:$G$45</definedName>
    <definedName name="_xlnm.Print_Titles" localSheetId="0">Sheet1!$13:$13</definedName>
  </definedNames>
  <calcPr calcId="162913"/>
</workbook>
</file>

<file path=xl/calcChain.xml><?xml version="1.0" encoding="utf-8"?>
<calcChain xmlns="http://schemas.openxmlformats.org/spreadsheetml/2006/main">
  <c r="F27" i="1" l="1"/>
  <c r="F34" i="1"/>
  <c r="F21" i="1"/>
  <c r="F22" i="1"/>
  <c r="F23" i="1"/>
  <c r="F24" i="1"/>
  <c r="F25" i="1"/>
  <c r="F26" i="1"/>
  <c r="F28" i="1"/>
  <c r="F29" i="1"/>
  <c r="F30" i="1"/>
  <c r="F31" i="1"/>
  <c r="F32" i="1"/>
  <c r="F33" i="1"/>
  <c r="E36" i="1" l="1"/>
  <c r="F35" i="1"/>
  <c r="F16" i="1"/>
  <c r="F15" i="1" l="1"/>
  <c r="F14" i="1" l="1"/>
  <c r="E38" i="1" l="1"/>
  <c r="E40" i="1" s="1"/>
  <c r="E43" i="1" l="1"/>
  <c r="F20" i="1" s="1"/>
  <c r="F18" i="1" l="1"/>
  <c r="F19" i="1"/>
  <c r="F17" i="1"/>
  <c r="F36" i="1"/>
  <c r="F40" i="1"/>
  <c r="F42" i="1"/>
  <c r="F39" i="1"/>
  <c r="F41" i="1"/>
  <c r="F37" i="1"/>
  <c r="F43" i="1"/>
  <c r="F38" i="1"/>
</calcChain>
</file>

<file path=xl/sharedStrings.xml><?xml version="1.0" encoding="utf-8"?>
<sst xmlns="http://schemas.openxmlformats.org/spreadsheetml/2006/main" count="32" uniqueCount="30">
  <si>
    <t>代表者名</t>
    <rPh sb="0" eb="3">
      <t>ダイヒョウシャ</t>
    </rPh>
    <rPh sb="3" eb="4">
      <t>メイ</t>
    </rPh>
    <phoneticPr fontId="1"/>
  </si>
  <si>
    <t>単　位</t>
    <rPh sb="0" eb="1">
      <t>タン</t>
    </rPh>
    <rPh sb="2" eb="3">
      <t>クライ</t>
    </rPh>
    <phoneticPr fontId="1"/>
  </si>
  <si>
    <t>摘　　要</t>
    <rPh sb="0" eb="1">
      <t>チャク</t>
    </rPh>
    <rPh sb="3" eb="4">
      <t>ヨウ</t>
    </rPh>
    <phoneticPr fontId="1"/>
  </si>
  <si>
    <t>直接工事費計　　　ａ</t>
    <rPh sb="0" eb="2">
      <t>チョクセツ</t>
    </rPh>
    <rPh sb="2" eb="5">
      <t>コウジヒ</t>
    </rPh>
    <rPh sb="5" eb="6">
      <t>ケイ</t>
    </rPh>
    <phoneticPr fontId="1"/>
  </si>
  <si>
    <t>一般管理費等　　　ｄ</t>
    <rPh sb="0" eb="2">
      <t>イッパン</t>
    </rPh>
    <rPh sb="2" eb="5">
      <t>カンリヒ</t>
    </rPh>
    <rPh sb="5" eb="6">
      <t>トウ</t>
    </rPh>
    <phoneticPr fontId="1"/>
  </si>
  <si>
    <t>１式</t>
    <rPh sb="1" eb="2">
      <t>シキ</t>
    </rPh>
    <phoneticPr fontId="1"/>
  </si>
  <si>
    <t>入 札 金 額 見 積 内 訳 書</t>
    <rPh sb="0" eb="1">
      <t>イ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ウチ</t>
    </rPh>
    <rPh sb="14" eb="15">
      <t>ヤク</t>
    </rPh>
    <rPh sb="16" eb="17">
      <t>ショ</t>
    </rPh>
    <phoneticPr fontId="1"/>
  </si>
  <si>
    <t>科　　　          　目</t>
    <rPh sb="0" eb="1">
      <t>カ</t>
    </rPh>
    <rPh sb="15" eb="16">
      <t>メ</t>
    </rPh>
    <phoneticPr fontId="1"/>
  </si>
  <si>
    <t>件　名</t>
    <rPh sb="0" eb="1">
      <t>ケン</t>
    </rPh>
    <rPh sb="2" eb="3">
      <t>メイ</t>
    </rPh>
    <phoneticPr fontId="1"/>
  </si>
  <si>
    <t>場　所</t>
    <rPh sb="0" eb="1">
      <t>バ</t>
    </rPh>
    <rPh sb="2" eb="3">
      <t>トコロ</t>
    </rPh>
    <phoneticPr fontId="1"/>
  </si>
  <si>
    <t>金　　　額(円)</t>
    <rPh sb="0" eb="1">
      <t>キン</t>
    </rPh>
    <rPh sb="4" eb="5">
      <t>ガク</t>
    </rPh>
    <rPh sb="6" eb="7">
      <t>エン</t>
    </rPh>
    <phoneticPr fontId="1"/>
  </si>
  <si>
    <t>構成比(％)</t>
    <rPh sb="0" eb="3">
      <t>コウセイヒ</t>
    </rPh>
    <phoneticPr fontId="1"/>
  </si>
  <si>
    <t>　共通仮設費      ｂ</t>
    <rPh sb="1" eb="3">
      <t>キョウツウ</t>
    </rPh>
    <rPh sb="3" eb="5">
      <t>カセツ</t>
    </rPh>
    <rPh sb="5" eb="6">
      <t>ヒ</t>
    </rPh>
    <phoneticPr fontId="1"/>
  </si>
  <si>
    <t>純工事費計　　　ａ＋ｂ＝（Ｘ）</t>
    <rPh sb="0" eb="1">
      <t>ジュン</t>
    </rPh>
    <rPh sb="1" eb="4">
      <t>コウジヒ</t>
    </rPh>
    <rPh sb="4" eb="5">
      <t>ケイ</t>
    </rPh>
    <phoneticPr fontId="1"/>
  </si>
  <si>
    <t>　現場管理費      c</t>
    <rPh sb="1" eb="3">
      <t>ゲンバ</t>
    </rPh>
    <rPh sb="3" eb="5">
      <t>カンリ</t>
    </rPh>
    <rPh sb="5" eb="6">
      <t>ヒ</t>
    </rPh>
    <phoneticPr fontId="1"/>
  </si>
  <si>
    <t>工事原価計　（Ｘ）＋ｃ＝（Ｙ）</t>
    <rPh sb="0" eb="2">
      <t>コウジ</t>
    </rPh>
    <rPh sb="2" eb="4">
      <t>ゲンカ</t>
    </rPh>
    <rPh sb="4" eb="5">
      <t>ケイ</t>
    </rPh>
    <phoneticPr fontId="1"/>
  </si>
  <si>
    <t>部分には入力しないでください。</t>
    <rPh sb="0" eb="2">
      <t>ブブン</t>
    </rPh>
    <rPh sb="4" eb="6">
      <t>ニュウリョク</t>
    </rPh>
    <phoneticPr fontId="1"/>
  </si>
  <si>
    <t>業 者 名</t>
    <rPh sb="0" eb="1">
      <t>ギョウ</t>
    </rPh>
    <rPh sb="2" eb="3">
      <t>モノ</t>
    </rPh>
    <rPh sb="4" eb="5">
      <t>メイ</t>
    </rPh>
    <phoneticPr fontId="1"/>
  </si>
  <si>
    <t>▲1式</t>
    <rPh sb="2" eb="3">
      <t>シキ</t>
    </rPh>
    <phoneticPr fontId="1"/>
  </si>
  <si>
    <t>有価物売却費　　　ｅ</t>
    <rPh sb="0" eb="3">
      <t>ユウカブツ</t>
    </rPh>
    <rPh sb="3" eb="5">
      <t>バイキャク</t>
    </rPh>
    <rPh sb="5" eb="6">
      <t>ヒ</t>
    </rPh>
    <phoneticPr fontId="1"/>
  </si>
  <si>
    <t>工事価格計　　　　（Ｙ）＋ｄ－ｅ</t>
    <rPh sb="0" eb="2">
      <t>コウジ</t>
    </rPh>
    <rPh sb="2" eb="4">
      <t>カカク</t>
    </rPh>
    <rPh sb="4" eb="5">
      <t>ケイ</t>
    </rPh>
    <phoneticPr fontId="1"/>
  </si>
  <si>
    <t>令和　　年　　月　　日</t>
    <rPh sb="0" eb="1">
      <t>ワ</t>
    </rPh>
    <rPh sb="3" eb="4">
      <t>ネン</t>
    </rPh>
    <rPh sb="6" eb="7">
      <t>ガツ</t>
    </rPh>
    <rPh sb="9" eb="10">
      <t>ニチ</t>
    </rPh>
    <phoneticPr fontId="1"/>
  </si>
  <si>
    <t>建築工事</t>
    <rPh sb="0" eb="2">
      <t>ケンチク</t>
    </rPh>
    <rPh sb="2" eb="4">
      <t>コウジ</t>
    </rPh>
    <phoneticPr fontId="1"/>
  </si>
  <si>
    <t>A.</t>
    <phoneticPr fontId="1"/>
  </si>
  <si>
    <t>北本東分署仮眠室個室化工事</t>
    <rPh sb="0" eb="2">
      <t>キタモト</t>
    </rPh>
    <rPh sb="2" eb="3">
      <t>ヒガシ</t>
    </rPh>
    <phoneticPr fontId="1"/>
  </si>
  <si>
    <t>北本市宮内七丁目２４０番地</t>
    <rPh sb="0" eb="3">
      <t>キタモトシ</t>
    </rPh>
    <rPh sb="3" eb="5">
      <t>ミヤウチ</t>
    </rPh>
    <rPh sb="5" eb="6">
      <t>ナナ</t>
    </rPh>
    <rPh sb="6" eb="8">
      <t>チョウメ</t>
    </rPh>
    <rPh sb="11" eb="13">
      <t>バンチ</t>
    </rPh>
    <phoneticPr fontId="1"/>
  </si>
  <si>
    <t>1式</t>
  </si>
  <si>
    <t>1式</t>
    <phoneticPr fontId="1"/>
  </si>
  <si>
    <t>電気設備工事</t>
    <phoneticPr fontId="1"/>
  </si>
  <si>
    <t>B.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</si>
</sst>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_);[Red]\(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2"/>
      <name val="ＭＳ 明朝"/>
      <family val="1"/>
      <charset val="128"/>
    </font>
    <font>
      <sz val="14"/>
      <name val="HGP創英角ｺﾞｼｯｸUB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58" fontId="4" fillId="0" borderId="0" xfId="0" quotePrefix="1" applyNumberFormat="1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2" borderId="4" xfId="0" applyNumberFormat="1" applyFont="1" applyFill="1" applyBorder="1" applyAlignment="1">
      <alignment vertical="center"/>
    </xf>
    <xf numFmtId="176" fontId="6" fillId="3" borderId="4" xfId="0" applyNumberFormat="1" applyFont="1" applyFill="1" applyBorder="1" applyAlignment="1">
      <alignment vertical="center"/>
    </xf>
    <xf numFmtId="177" fontId="6" fillId="3" borderId="4" xfId="0" applyNumberFormat="1" applyFont="1" applyFill="1" applyBorder="1" applyAlignment="1">
      <alignment vertical="center"/>
    </xf>
    <xf numFmtId="177" fontId="6" fillId="2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2" fillId="2" borderId="4" xfId="0" applyFont="1" applyFill="1" applyBorder="1"/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8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49" fontId="10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8" fillId="0" borderId="1" xfId="1" applyNumberFormat="1" applyFont="1" applyBorder="1" applyAlignment="1" applyProtection="1">
      <alignment vertical="center" shrinkToFit="1"/>
      <protection locked="0"/>
    </xf>
    <xf numFmtId="49" fontId="8" fillId="0" borderId="3" xfId="1" applyNumberFormat="1" applyFont="1" applyBorder="1" applyAlignment="1" applyProtection="1">
      <alignment horizontal="right" vertical="center" shrinkToFit="1"/>
      <protection locked="0"/>
    </xf>
    <xf numFmtId="0" fontId="8" fillId="0" borderId="1" xfId="0" applyFont="1" applyBorder="1" applyAlignment="1">
      <alignment horizontal="left" vertical="center"/>
    </xf>
    <xf numFmtId="49" fontId="8" fillId="0" borderId="1" xfId="1" applyNumberFormat="1" applyFont="1" applyBorder="1" applyAlignment="1" applyProtection="1">
      <alignment horizontal="left" vertical="center" shrinkToFit="1"/>
      <protection locked="0"/>
    </xf>
    <xf numFmtId="0" fontId="8" fillId="0" borderId="3" xfId="1" applyNumberFormat="1" applyFont="1" applyBorder="1" applyAlignment="1" applyProtection="1">
      <alignment horizontal="right" vertical="center" shrinkToFit="1"/>
      <protection locked="0"/>
    </xf>
    <xf numFmtId="0" fontId="8" fillId="0" borderId="1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8" fillId="0" borderId="1" xfId="1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4" fillId="0" borderId="0" xfId="0" quotePrefix="1" applyNumberFormat="1" applyFont="1" applyAlignment="1">
      <alignment horizontal="right"/>
    </xf>
    <xf numFmtId="0" fontId="0" fillId="0" borderId="0" xfId="0" applyAlignment="1"/>
    <xf numFmtId="0" fontId="4" fillId="0" borderId="0" xfId="0" applyFont="1" applyAlignment="1">
      <alignment horizontal="left" shrinkToFit="1"/>
    </xf>
  </cellXfs>
  <cellStyles count="2">
    <cellStyle name="標準" xfId="0" builtinId="0"/>
    <cellStyle name="標準_大宮南小学校（西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8"/>
  <sheetViews>
    <sheetView showZeros="0" tabSelected="1" view="pageBreakPreview" topLeftCell="A16" zoomScaleSheetLayoutView="100" workbookViewId="0">
      <selection activeCell="D21" sqref="D21"/>
    </sheetView>
  </sheetViews>
  <sheetFormatPr defaultRowHeight="13.5" x14ac:dyDescent="0.15"/>
  <cols>
    <col min="1" max="1" width="5.375" customWidth="1"/>
    <col min="2" max="2" width="8.875" customWidth="1"/>
    <col min="3" max="3" width="32" customWidth="1"/>
    <col min="4" max="4" width="8.5" bestFit="1" customWidth="1"/>
    <col min="5" max="5" width="19" customWidth="1"/>
    <col min="6" max="6" width="13.625" customWidth="1"/>
    <col min="7" max="7" width="12" customWidth="1"/>
  </cols>
  <sheetData>
    <row r="1" spans="2:7" ht="6.75" customHeight="1" x14ac:dyDescent="0.15"/>
    <row r="2" spans="2:7" ht="24" x14ac:dyDescent="0.15">
      <c r="B2" s="45" t="s">
        <v>6</v>
      </c>
      <c r="C2" s="45"/>
      <c r="D2" s="45"/>
      <c r="E2" s="45"/>
      <c r="F2" s="45"/>
      <c r="G2" s="45"/>
    </row>
    <row r="3" spans="2:7" ht="17.25" x14ac:dyDescent="0.2">
      <c r="B3" s="48" t="s">
        <v>21</v>
      </c>
      <c r="C3" s="49"/>
      <c r="D3" s="49"/>
      <c r="E3" s="49"/>
      <c r="F3" s="49"/>
      <c r="G3" s="49"/>
    </row>
    <row r="4" spans="2:7" ht="17.25" x14ac:dyDescent="0.2">
      <c r="B4" s="2"/>
      <c r="C4" s="2"/>
      <c r="D4" s="2"/>
      <c r="E4" s="2"/>
      <c r="F4" s="3"/>
      <c r="G4" s="2"/>
    </row>
    <row r="5" spans="2:7" ht="17.25" x14ac:dyDescent="0.2">
      <c r="B5" s="2" t="s">
        <v>8</v>
      </c>
      <c r="C5" s="50" t="s">
        <v>24</v>
      </c>
      <c r="D5" s="50"/>
      <c r="E5" s="50"/>
      <c r="F5" s="50"/>
      <c r="G5" s="50"/>
    </row>
    <row r="6" spans="2:7" ht="11.25" customHeight="1" x14ac:dyDescent="0.2">
      <c r="B6" s="2"/>
      <c r="C6" s="2"/>
      <c r="D6" s="2"/>
      <c r="E6" s="2"/>
      <c r="F6" s="2"/>
      <c r="G6" s="2"/>
    </row>
    <row r="7" spans="2:7" ht="17.25" x14ac:dyDescent="0.2">
      <c r="B7" s="2" t="s">
        <v>9</v>
      </c>
      <c r="C7" s="2" t="s">
        <v>25</v>
      </c>
      <c r="D7" s="2"/>
      <c r="E7" s="2"/>
      <c r="F7" s="2"/>
      <c r="G7" s="2"/>
    </row>
    <row r="8" spans="2:7" ht="11.25" customHeight="1" x14ac:dyDescent="0.2">
      <c r="B8" s="2"/>
      <c r="C8" s="2"/>
      <c r="D8" s="2"/>
      <c r="E8" s="2"/>
      <c r="F8" s="2"/>
      <c r="G8" s="2"/>
    </row>
    <row r="9" spans="2:7" ht="17.25" x14ac:dyDescent="0.2">
      <c r="B9" s="2"/>
      <c r="C9" s="2"/>
      <c r="D9" s="2"/>
      <c r="E9" s="2" t="s">
        <v>17</v>
      </c>
      <c r="F9" s="2"/>
      <c r="G9" s="2"/>
    </row>
    <row r="10" spans="2:7" ht="9" customHeight="1" x14ac:dyDescent="0.2">
      <c r="B10" s="2"/>
      <c r="C10" s="2"/>
      <c r="D10" s="2"/>
      <c r="E10" s="2"/>
      <c r="F10" s="2"/>
      <c r="G10" s="2"/>
    </row>
    <row r="11" spans="2:7" ht="17.25" x14ac:dyDescent="0.2">
      <c r="B11" s="2"/>
      <c r="C11" s="2"/>
      <c r="D11" s="2"/>
      <c r="E11" s="2" t="s">
        <v>0</v>
      </c>
      <c r="F11" s="2"/>
      <c r="G11" s="2"/>
    </row>
    <row r="12" spans="2:7" ht="9" customHeight="1" x14ac:dyDescent="0.2">
      <c r="B12" s="2"/>
      <c r="C12" s="2"/>
      <c r="D12" s="2"/>
      <c r="E12" s="4"/>
      <c r="F12" s="2"/>
      <c r="G12" s="2"/>
    </row>
    <row r="13" spans="2:7" ht="17.649999999999999" customHeight="1" x14ac:dyDescent="0.15">
      <c r="B13" s="46" t="s">
        <v>7</v>
      </c>
      <c r="C13" s="47"/>
      <c r="D13" s="6" t="s">
        <v>1</v>
      </c>
      <c r="E13" s="6" t="s">
        <v>10</v>
      </c>
      <c r="F13" s="6" t="s">
        <v>11</v>
      </c>
      <c r="G13" s="6" t="s">
        <v>2</v>
      </c>
    </row>
    <row r="14" spans="2:7" ht="17.649999999999999" customHeight="1" x14ac:dyDescent="0.15">
      <c r="B14" s="23"/>
      <c r="C14" s="24"/>
      <c r="D14" s="6"/>
      <c r="E14" s="21"/>
      <c r="F14" s="14" t="str">
        <f>IF(E14&gt;0,E14/$E$43*100,"")</f>
        <v/>
      </c>
      <c r="G14" s="6"/>
    </row>
    <row r="15" spans="2:7" ht="17.649999999999999" customHeight="1" x14ac:dyDescent="0.15">
      <c r="B15" s="28" t="s">
        <v>23</v>
      </c>
      <c r="C15" s="38" t="s">
        <v>22</v>
      </c>
      <c r="D15" s="6" t="s">
        <v>27</v>
      </c>
      <c r="E15" s="21"/>
      <c r="F15" s="14" t="str">
        <f>IF(E15&gt;0,E15/$E$43*100,"")</f>
        <v/>
      </c>
      <c r="G15" s="6"/>
    </row>
    <row r="16" spans="2:7" ht="17.649999999999999" customHeight="1" x14ac:dyDescent="0.15">
      <c r="B16" s="39"/>
      <c r="C16" s="41"/>
      <c r="D16" s="6"/>
      <c r="E16" s="21"/>
      <c r="F16" s="14" t="str">
        <f>IF(E16&gt;0,E16/$E$43*100,"")</f>
        <v/>
      </c>
      <c r="G16" s="6"/>
    </row>
    <row r="17" spans="2:7" ht="17.649999999999999" customHeight="1" x14ac:dyDescent="0.15">
      <c r="B17" s="37" t="s">
        <v>29</v>
      </c>
      <c r="C17" s="36" t="s">
        <v>28</v>
      </c>
      <c r="D17" s="29" t="s">
        <v>26</v>
      </c>
      <c r="E17" s="21"/>
      <c r="F17" s="14" t="str">
        <f>IF(E17&gt;0,E17/$E$43*100,"")</f>
        <v/>
      </c>
      <c r="G17" s="6"/>
    </row>
    <row r="18" spans="2:7" ht="17.649999999999999" customHeight="1" x14ac:dyDescent="0.15">
      <c r="B18" s="37"/>
      <c r="C18" s="42"/>
      <c r="D18" s="29"/>
      <c r="E18" s="21"/>
      <c r="F18" s="14" t="str">
        <f t="shared" ref="F18:F33" si="0">IF(E18&gt;0,E18/$E$43*100,"")</f>
        <v/>
      </c>
      <c r="G18" s="6"/>
    </row>
    <row r="19" spans="2:7" ht="17.649999999999999" customHeight="1" x14ac:dyDescent="0.15">
      <c r="B19" s="37"/>
      <c r="C19" s="33"/>
      <c r="D19" s="29"/>
      <c r="E19" s="21"/>
      <c r="F19" s="14" t="str">
        <f t="shared" si="0"/>
        <v/>
      </c>
      <c r="G19" s="6"/>
    </row>
    <row r="20" spans="2:7" ht="17.649999999999999" customHeight="1" x14ac:dyDescent="0.15">
      <c r="B20" s="28"/>
      <c r="C20" s="38"/>
      <c r="D20" s="6"/>
      <c r="E20" s="21"/>
      <c r="F20" s="14" t="str">
        <f t="shared" si="0"/>
        <v/>
      </c>
      <c r="G20" s="6"/>
    </row>
    <row r="21" spans="2:7" ht="17.649999999999999" customHeight="1" x14ac:dyDescent="0.15">
      <c r="B21" s="39"/>
      <c r="C21" s="41"/>
      <c r="D21" s="6"/>
      <c r="E21" s="21"/>
      <c r="F21" s="14" t="str">
        <f t="shared" si="0"/>
        <v/>
      </c>
      <c r="G21" s="6"/>
    </row>
    <row r="22" spans="2:7" ht="17.649999999999999" customHeight="1" x14ac:dyDescent="0.15">
      <c r="B22" s="37"/>
      <c r="C22" s="42"/>
      <c r="D22" s="29"/>
      <c r="E22" s="21"/>
      <c r="F22" s="14" t="str">
        <f t="shared" si="0"/>
        <v/>
      </c>
      <c r="G22" s="6"/>
    </row>
    <row r="23" spans="2:7" ht="17.649999999999999" customHeight="1" x14ac:dyDescent="0.15">
      <c r="B23" s="37"/>
      <c r="C23" s="42"/>
      <c r="D23" s="29"/>
      <c r="E23" s="21"/>
      <c r="F23" s="14" t="str">
        <f t="shared" si="0"/>
        <v/>
      </c>
      <c r="G23" s="6"/>
    </row>
    <row r="24" spans="2:7" ht="17.649999999999999" customHeight="1" x14ac:dyDescent="0.15">
      <c r="B24" s="39"/>
      <c r="C24" s="40"/>
      <c r="D24" s="6"/>
      <c r="E24" s="21"/>
      <c r="F24" s="14" t="str">
        <f t="shared" si="0"/>
        <v/>
      </c>
      <c r="G24" s="6"/>
    </row>
    <row r="25" spans="2:7" ht="17.649999999999999" customHeight="1" x14ac:dyDescent="0.15">
      <c r="B25" s="28"/>
      <c r="C25" s="38"/>
      <c r="D25" s="6"/>
      <c r="E25" s="21"/>
      <c r="F25" s="14" t="str">
        <f t="shared" si="0"/>
        <v/>
      </c>
      <c r="G25" s="6"/>
    </row>
    <row r="26" spans="2:7" ht="17.649999999999999" customHeight="1" x14ac:dyDescent="0.15">
      <c r="B26" s="39"/>
      <c r="C26" s="41"/>
      <c r="D26" s="6"/>
      <c r="E26" s="21"/>
      <c r="F26" s="14" t="str">
        <f t="shared" si="0"/>
        <v/>
      </c>
      <c r="G26" s="6"/>
    </row>
    <row r="27" spans="2:7" ht="17.649999999999999" customHeight="1" x14ac:dyDescent="0.15">
      <c r="B27" s="37"/>
      <c r="C27" s="42"/>
      <c r="D27" s="29"/>
      <c r="E27" s="21"/>
      <c r="F27" s="14" t="str">
        <f>IF(E27&gt;0,E27/$E$43*100,"")</f>
        <v/>
      </c>
      <c r="G27" s="6"/>
    </row>
    <row r="28" spans="2:7" ht="17.649999999999999" customHeight="1" x14ac:dyDescent="0.15">
      <c r="B28" s="37"/>
      <c r="C28" s="42"/>
      <c r="D28" s="29"/>
      <c r="E28" s="21"/>
      <c r="F28" s="14" t="str">
        <f t="shared" si="0"/>
        <v/>
      </c>
      <c r="G28" s="6"/>
    </row>
    <row r="29" spans="2:7" ht="17.649999999999999" customHeight="1" x14ac:dyDescent="0.15">
      <c r="B29" s="30"/>
      <c r="C29" s="31"/>
      <c r="D29" s="6"/>
      <c r="E29" s="21"/>
      <c r="F29" s="14" t="str">
        <f t="shared" si="0"/>
        <v/>
      </c>
      <c r="G29" s="6"/>
    </row>
    <row r="30" spans="2:7" ht="17.649999999999999" customHeight="1" x14ac:dyDescent="0.15">
      <c r="B30" s="30"/>
      <c r="C30" s="32"/>
      <c r="D30" s="6"/>
      <c r="E30" s="21"/>
      <c r="F30" s="14" t="str">
        <f t="shared" si="0"/>
        <v/>
      </c>
      <c r="G30" s="6"/>
    </row>
    <row r="31" spans="2:7" ht="17.649999999999999" customHeight="1" x14ac:dyDescent="0.15">
      <c r="B31" s="28"/>
      <c r="C31" s="35"/>
      <c r="D31" s="29"/>
      <c r="E31" s="21"/>
      <c r="F31" s="14" t="str">
        <f t="shared" si="0"/>
        <v/>
      </c>
      <c r="G31" s="6"/>
    </row>
    <row r="32" spans="2:7" ht="17.649999999999999" customHeight="1" x14ac:dyDescent="0.15">
      <c r="B32" s="28"/>
      <c r="C32" s="35"/>
      <c r="D32" s="29"/>
      <c r="E32" s="21"/>
      <c r="F32" s="14" t="str">
        <f t="shared" si="0"/>
        <v/>
      </c>
      <c r="G32" s="6"/>
    </row>
    <row r="33" spans="2:7" ht="17.649999999999999" customHeight="1" x14ac:dyDescent="0.15">
      <c r="B33" s="34"/>
      <c r="C33" s="36"/>
      <c r="D33" s="29"/>
      <c r="E33" s="21"/>
      <c r="F33" s="14" t="str">
        <f t="shared" si="0"/>
        <v/>
      </c>
      <c r="G33" s="6"/>
    </row>
    <row r="34" spans="2:7" ht="17.649999999999999" customHeight="1" x14ac:dyDescent="0.15">
      <c r="B34" s="28"/>
      <c r="C34" s="27"/>
      <c r="D34" s="29"/>
      <c r="E34" s="21"/>
      <c r="F34" s="14" t="str">
        <f>IF(E34&gt;0,E34/$E$43*100,"")</f>
        <v/>
      </c>
      <c r="G34" s="6"/>
    </row>
    <row r="35" spans="2:7" ht="17.649999999999999" customHeight="1" x14ac:dyDescent="0.15">
      <c r="B35" s="7"/>
      <c r="C35" s="25"/>
      <c r="D35" s="8"/>
      <c r="E35" s="22"/>
      <c r="F35" s="14" t="str">
        <f>IF(E35&gt;0,E35/$E$43*100,"")</f>
        <v/>
      </c>
      <c r="G35" s="16"/>
    </row>
    <row r="36" spans="2:7" ht="17.649999999999999" customHeight="1" x14ac:dyDescent="0.15">
      <c r="B36" s="18" t="s">
        <v>3</v>
      </c>
      <c r="C36" s="9"/>
      <c r="D36" s="5"/>
      <c r="E36" s="12">
        <f>SUM(E14:E35)</f>
        <v>0</v>
      </c>
      <c r="F36" s="15" t="str">
        <f>IF(E36&gt;0,E36/$E$43*100,"")</f>
        <v/>
      </c>
      <c r="G36" s="16"/>
    </row>
    <row r="37" spans="2:7" ht="17.649999999999999" customHeight="1" x14ac:dyDescent="0.15">
      <c r="B37" s="18" t="s">
        <v>12</v>
      </c>
      <c r="C37" s="10"/>
      <c r="D37" s="8" t="s">
        <v>5</v>
      </c>
      <c r="E37" s="11"/>
      <c r="F37" s="14" t="str">
        <f t="shared" ref="F37:F42" si="1">IF(E37&gt;0,E37/$E$43*100,"")</f>
        <v/>
      </c>
      <c r="G37" s="16"/>
    </row>
    <row r="38" spans="2:7" ht="17.649999999999999" customHeight="1" x14ac:dyDescent="0.15">
      <c r="B38" s="18" t="s">
        <v>13</v>
      </c>
      <c r="C38" s="19"/>
      <c r="D38" s="5"/>
      <c r="E38" s="13">
        <f>E36+E37</f>
        <v>0</v>
      </c>
      <c r="F38" s="14" t="str">
        <f t="shared" si="1"/>
        <v/>
      </c>
      <c r="G38" s="16"/>
    </row>
    <row r="39" spans="2:7" ht="17.649999999999999" customHeight="1" x14ac:dyDescent="0.15">
      <c r="B39" s="18" t="s">
        <v>14</v>
      </c>
      <c r="C39" s="20"/>
      <c r="D39" s="8" t="s">
        <v>5</v>
      </c>
      <c r="E39" s="11"/>
      <c r="F39" s="14" t="str">
        <f t="shared" si="1"/>
        <v/>
      </c>
      <c r="G39" s="16"/>
    </row>
    <row r="40" spans="2:7" ht="15" x14ac:dyDescent="0.15">
      <c r="B40" s="18" t="s">
        <v>15</v>
      </c>
      <c r="C40" s="19"/>
      <c r="D40" s="26"/>
      <c r="E40" s="12">
        <f>E38+E39</f>
        <v>0</v>
      </c>
      <c r="F40" s="14" t="str">
        <f>IF(E40&gt;0,E40/$E$43*100,"")</f>
        <v/>
      </c>
      <c r="G40" s="16"/>
    </row>
    <row r="41" spans="2:7" ht="17.649999999999999" customHeight="1" x14ac:dyDescent="0.15">
      <c r="B41" s="18" t="s">
        <v>4</v>
      </c>
      <c r="C41" s="20"/>
      <c r="D41" s="8" t="s">
        <v>5</v>
      </c>
      <c r="E41" s="11"/>
      <c r="F41" s="14" t="str">
        <f t="shared" si="1"/>
        <v/>
      </c>
      <c r="G41" s="16"/>
    </row>
    <row r="42" spans="2:7" ht="17.649999999999999" customHeight="1" x14ac:dyDescent="0.15">
      <c r="B42" s="43" t="s">
        <v>19</v>
      </c>
      <c r="C42" s="44"/>
      <c r="D42" s="26" t="s">
        <v>18</v>
      </c>
      <c r="E42" s="11"/>
      <c r="F42" s="14" t="str">
        <f t="shared" si="1"/>
        <v/>
      </c>
      <c r="G42" s="16"/>
    </row>
    <row r="43" spans="2:7" ht="17.649999999999999" customHeight="1" x14ac:dyDescent="0.15">
      <c r="B43" s="18" t="s">
        <v>20</v>
      </c>
      <c r="C43" s="19"/>
      <c r="D43" s="5"/>
      <c r="E43" s="13">
        <f>+E40+E41-E42</f>
        <v>0</v>
      </c>
      <c r="F43" s="14" t="str">
        <f>IF(E43&gt;0,100,"")</f>
        <v/>
      </c>
      <c r="G43" s="16"/>
    </row>
    <row r="44" spans="2:7" ht="17.649999999999999" customHeight="1" x14ac:dyDescent="0.2">
      <c r="B44" s="2"/>
      <c r="C44" s="2"/>
      <c r="D44" s="2"/>
      <c r="E44" s="2"/>
      <c r="F44" s="2"/>
      <c r="G44" s="2"/>
    </row>
    <row r="45" spans="2:7" ht="17.649999999999999" customHeight="1" x14ac:dyDescent="0.2">
      <c r="B45" s="17"/>
      <c r="C45" s="1" t="s">
        <v>16</v>
      </c>
      <c r="D45" s="1"/>
      <c r="E45" s="1"/>
      <c r="F45" s="1"/>
      <c r="G45" s="1"/>
    </row>
    <row r="46" spans="2:7" ht="17.649999999999999" customHeight="1" x14ac:dyDescent="0.2">
      <c r="B46" s="1"/>
      <c r="C46" s="1"/>
      <c r="D46" s="1"/>
      <c r="E46" s="1"/>
      <c r="F46" s="1"/>
      <c r="G46" s="1"/>
    </row>
    <row r="47" spans="2:7" ht="17.649999999999999" customHeight="1" x14ac:dyDescent="0.2">
      <c r="B47" s="1"/>
      <c r="C47" s="1"/>
      <c r="D47" s="1"/>
      <c r="E47" s="1"/>
      <c r="F47" s="1"/>
      <c r="G47" s="1"/>
    </row>
    <row r="48" spans="2:7" ht="17.649999999999999" customHeight="1" x14ac:dyDescent="0.2">
      <c r="B48" s="1"/>
      <c r="C48" s="1"/>
      <c r="D48" s="1"/>
      <c r="E48" s="1"/>
      <c r="F48" s="1"/>
      <c r="G48" s="1"/>
    </row>
    <row r="49" spans="2:7" ht="17.649999999999999" customHeight="1" x14ac:dyDescent="0.2">
      <c r="B49" s="1"/>
      <c r="C49" s="1"/>
      <c r="D49" s="1"/>
      <c r="E49" s="1"/>
      <c r="F49" s="1"/>
      <c r="G49" s="1"/>
    </row>
    <row r="50" spans="2:7" ht="17.649999999999999" customHeight="1" x14ac:dyDescent="0.2">
      <c r="B50" s="1"/>
      <c r="C50" s="1"/>
      <c r="D50" s="1"/>
      <c r="E50" s="1"/>
      <c r="F50" s="1"/>
      <c r="G50" s="1"/>
    </row>
    <row r="51" spans="2:7" ht="17.649999999999999" customHeight="1" x14ac:dyDescent="0.2">
      <c r="B51" s="1"/>
      <c r="C51" s="1"/>
      <c r="D51" s="1"/>
      <c r="E51" s="1"/>
      <c r="F51" s="1"/>
      <c r="G51" s="1"/>
    </row>
    <row r="52" spans="2:7" ht="17.649999999999999" customHeight="1" x14ac:dyDescent="0.15"/>
    <row r="53" spans="2:7" ht="17.649999999999999" customHeight="1" x14ac:dyDescent="0.15"/>
    <row r="54" spans="2:7" ht="17.649999999999999" customHeight="1" x14ac:dyDescent="0.15"/>
    <row r="55" spans="2:7" ht="17.649999999999999" customHeight="1" x14ac:dyDescent="0.15"/>
    <row r="56" spans="2:7" ht="17.649999999999999" customHeight="1" x14ac:dyDescent="0.15"/>
    <row r="57" spans="2:7" ht="17.649999999999999" customHeight="1" x14ac:dyDescent="0.15"/>
    <row r="58" spans="2:7" ht="17.649999999999999" customHeight="1" x14ac:dyDescent="0.15"/>
    <row r="59" spans="2:7" ht="17.649999999999999" customHeight="1" x14ac:dyDescent="0.15"/>
    <row r="60" spans="2:7" ht="17.649999999999999" customHeight="1" x14ac:dyDescent="0.15"/>
    <row r="61" spans="2:7" ht="17.649999999999999" customHeight="1" x14ac:dyDescent="0.15"/>
    <row r="62" spans="2:7" ht="17.649999999999999" customHeight="1" x14ac:dyDescent="0.15"/>
    <row r="63" spans="2:7" ht="17.649999999999999" customHeight="1" x14ac:dyDescent="0.15"/>
    <row r="64" spans="2:7" ht="17.649999999999999" customHeight="1" x14ac:dyDescent="0.15"/>
    <row r="65" ht="17.649999999999999" customHeight="1" x14ac:dyDescent="0.15"/>
    <row r="66" ht="17.649999999999999" customHeight="1" x14ac:dyDescent="0.15"/>
    <row r="67" ht="17.649999999999999" customHeight="1" x14ac:dyDescent="0.15"/>
    <row r="68" ht="17.649999999999999" customHeight="1" x14ac:dyDescent="0.15"/>
    <row r="69" ht="17.649999999999999" customHeight="1" x14ac:dyDescent="0.15"/>
    <row r="70" ht="17.649999999999999" customHeight="1" x14ac:dyDescent="0.15"/>
    <row r="71" ht="17.649999999999999" customHeight="1" x14ac:dyDescent="0.15"/>
    <row r="72" ht="17.649999999999999" customHeight="1" x14ac:dyDescent="0.15"/>
    <row r="73" ht="17.649999999999999" customHeight="1" x14ac:dyDescent="0.15"/>
    <row r="74" ht="17.649999999999999" customHeight="1" x14ac:dyDescent="0.15"/>
    <row r="75" ht="17.649999999999999" customHeight="1" x14ac:dyDescent="0.15"/>
    <row r="76" ht="17.649999999999999" customHeight="1" x14ac:dyDescent="0.15"/>
    <row r="77" ht="17.649999999999999" customHeight="1" x14ac:dyDescent="0.15"/>
    <row r="78" ht="17.649999999999999" customHeight="1" x14ac:dyDescent="0.15"/>
    <row r="79" ht="17.649999999999999" customHeight="1" x14ac:dyDescent="0.15"/>
    <row r="80" ht="17.649999999999999" customHeight="1" x14ac:dyDescent="0.15"/>
    <row r="81" ht="17.649999999999999" customHeight="1" x14ac:dyDescent="0.15"/>
    <row r="82" ht="17.649999999999999" customHeight="1" x14ac:dyDescent="0.15"/>
    <row r="83" ht="17.649999999999999" customHeight="1" x14ac:dyDescent="0.15"/>
    <row r="84" ht="17.649999999999999" customHeight="1" x14ac:dyDescent="0.15"/>
    <row r="85" ht="17.649999999999999" customHeight="1" x14ac:dyDescent="0.15"/>
    <row r="86" ht="17.649999999999999" customHeight="1" x14ac:dyDescent="0.15"/>
    <row r="87" ht="17.649999999999999" customHeight="1" x14ac:dyDescent="0.15"/>
    <row r="88" ht="17.649999999999999" customHeight="1" x14ac:dyDescent="0.15"/>
    <row r="89" ht="17.649999999999999" customHeight="1" x14ac:dyDescent="0.15"/>
    <row r="90" ht="17.649999999999999" customHeight="1" x14ac:dyDescent="0.15"/>
    <row r="91" ht="17.649999999999999" customHeight="1" x14ac:dyDescent="0.15"/>
    <row r="92" ht="17.649999999999999" customHeight="1" x14ac:dyDescent="0.15"/>
    <row r="93" ht="17.649999999999999" customHeight="1" x14ac:dyDescent="0.15"/>
    <row r="94" ht="17.649999999999999" customHeight="1" x14ac:dyDescent="0.15"/>
    <row r="95" ht="17.649999999999999" customHeight="1" x14ac:dyDescent="0.15"/>
    <row r="96" ht="17.649999999999999" customHeight="1" x14ac:dyDescent="0.15"/>
    <row r="97" ht="17.649999999999999" customHeight="1" x14ac:dyDescent="0.15"/>
    <row r="98" ht="17.649999999999999" customHeight="1" x14ac:dyDescent="0.15"/>
    <row r="99" ht="17.649999999999999" customHeight="1" x14ac:dyDescent="0.15"/>
    <row r="100" ht="17.649999999999999" customHeight="1" x14ac:dyDescent="0.15"/>
    <row r="101" ht="17.649999999999999" customHeight="1" x14ac:dyDescent="0.15"/>
    <row r="102" ht="17.649999999999999" customHeight="1" x14ac:dyDescent="0.15"/>
    <row r="103" ht="17.649999999999999" customHeight="1" x14ac:dyDescent="0.15"/>
    <row r="104" ht="17.649999999999999" customHeight="1" x14ac:dyDescent="0.15"/>
    <row r="105" ht="17.649999999999999" customHeight="1" x14ac:dyDescent="0.15"/>
    <row r="106" ht="17.649999999999999" customHeight="1" x14ac:dyDescent="0.15"/>
    <row r="107" ht="17.649999999999999" customHeight="1" x14ac:dyDescent="0.15"/>
    <row r="108" ht="17.649999999999999" customHeight="1" x14ac:dyDescent="0.15"/>
    <row r="109" ht="17.649999999999999" customHeight="1" x14ac:dyDescent="0.15"/>
    <row r="110" ht="17.649999999999999" customHeight="1" x14ac:dyDescent="0.15"/>
    <row r="111" ht="17.649999999999999" customHeight="1" x14ac:dyDescent="0.15"/>
    <row r="112" ht="17.649999999999999" customHeight="1" x14ac:dyDescent="0.15"/>
    <row r="113" ht="17.649999999999999" customHeight="1" x14ac:dyDescent="0.15"/>
    <row r="114" ht="17.649999999999999" customHeight="1" x14ac:dyDescent="0.15"/>
    <row r="115" ht="17.649999999999999" customHeight="1" x14ac:dyDescent="0.15"/>
    <row r="116" ht="17.649999999999999" customHeight="1" x14ac:dyDescent="0.15"/>
    <row r="117" ht="17.649999999999999" customHeight="1" x14ac:dyDescent="0.15"/>
    <row r="118" ht="17.649999999999999" customHeight="1" x14ac:dyDescent="0.15"/>
    <row r="119" ht="17.649999999999999" customHeight="1" x14ac:dyDescent="0.15"/>
    <row r="120" ht="17.649999999999999" customHeight="1" x14ac:dyDescent="0.15"/>
    <row r="121" ht="17.649999999999999" customHeight="1" x14ac:dyDescent="0.15"/>
    <row r="122" ht="17.649999999999999" customHeight="1" x14ac:dyDescent="0.15"/>
    <row r="123" ht="17.649999999999999" customHeight="1" x14ac:dyDescent="0.15"/>
    <row r="124" ht="17.649999999999999" customHeight="1" x14ac:dyDescent="0.15"/>
    <row r="125" ht="17.649999999999999" customHeight="1" x14ac:dyDescent="0.15"/>
    <row r="126" ht="17.649999999999999" customHeight="1" x14ac:dyDescent="0.15"/>
    <row r="127" ht="17.649999999999999" customHeight="1" x14ac:dyDescent="0.15"/>
    <row r="128" ht="17.649999999999999" customHeight="1" x14ac:dyDescent="0.15"/>
    <row r="129" ht="17.649999999999999" customHeight="1" x14ac:dyDescent="0.15"/>
    <row r="130" ht="17.649999999999999" customHeight="1" x14ac:dyDescent="0.15"/>
    <row r="131" ht="17.649999999999999" customHeight="1" x14ac:dyDescent="0.15"/>
    <row r="132" ht="17.649999999999999" customHeight="1" x14ac:dyDescent="0.15"/>
    <row r="133" ht="17.649999999999999" customHeight="1" x14ac:dyDescent="0.15"/>
    <row r="134" ht="17.649999999999999" customHeight="1" x14ac:dyDescent="0.15"/>
    <row r="135" ht="17.649999999999999" customHeight="1" x14ac:dyDescent="0.15"/>
    <row r="136" ht="17.649999999999999" customHeight="1" x14ac:dyDescent="0.15"/>
    <row r="137" ht="17.649999999999999" customHeight="1" x14ac:dyDescent="0.15"/>
    <row r="138" ht="17.649999999999999" customHeight="1" x14ac:dyDescent="0.15"/>
    <row r="139" ht="17.649999999999999" customHeight="1" x14ac:dyDescent="0.15"/>
    <row r="140" ht="17.649999999999999" customHeight="1" x14ac:dyDescent="0.15"/>
    <row r="141" ht="17.649999999999999" customHeight="1" x14ac:dyDescent="0.15"/>
    <row r="142" ht="17.649999999999999" customHeight="1" x14ac:dyDescent="0.15"/>
    <row r="143" ht="17.649999999999999" customHeight="1" x14ac:dyDescent="0.15"/>
    <row r="144" ht="17.649999999999999" customHeight="1" x14ac:dyDescent="0.15"/>
    <row r="145" ht="17.649999999999999" customHeight="1" x14ac:dyDescent="0.15"/>
    <row r="146" ht="17.649999999999999" customHeight="1" x14ac:dyDescent="0.15"/>
    <row r="147" ht="17.649999999999999" customHeight="1" x14ac:dyDescent="0.15"/>
    <row r="148" ht="17.649999999999999" customHeight="1" x14ac:dyDescent="0.15"/>
    <row r="149" ht="17.649999999999999" customHeight="1" x14ac:dyDescent="0.15"/>
    <row r="150" ht="17.649999999999999" customHeight="1" x14ac:dyDescent="0.15"/>
    <row r="151" ht="17.649999999999999" customHeight="1" x14ac:dyDescent="0.15"/>
    <row r="152" ht="17.649999999999999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</sheetData>
  <mergeCells count="5">
    <mergeCell ref="B42:C42"/>
    <mergeCell ref="B2:G2"/>
    <mergeCell ref="B13:C13"/>
    <mergeCell ref="B3:G3"/>
    <mergeCell ref="C5:G5"/>
  </mergeCells>
  <phoneticPr fontId="1"/>
  <dataValidations count="1">
    <dataValidation imeMode="on" allowBlank="1" showInputMessage="1" showErrorMessage="1" sqref="C34 C30"/>
  </dataValidations>
  <pageMargins left="0.11811023622047245" right="0.39370078740157483" top="0.59055118110236227" bottom="0.55118110236220474" header="0.43307086614173229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矢部　香奈実</cp:lastModifiedBy>
  <cp:lastPrinted>2023-05-23T07:57:23Z</cp:lastPrinted>
  <dcterms:created xsi:type="dcterms:W3CDTF">2002-07-05T14:16:34Z</dcterms:created>
  <dcterms:modified xsi:type="dcterms:W3CDTF">2025-04-16T06:58:43Z</dcterms:modified>
</cp:coreProperties>
</file>